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6\SWZ i załączniki\"/>
    </mc:Choice>
  </mc:AlternateContent>
  <xr:revisionPtr revIDLastSave="0" documentId="13_ncr:1_{BE28DD61-C11D-4CCC-B053-B519D54AF4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69" i="1" l="1"/>
  <c r="I68" i="1"/>
  <c r="K68" i="1" s="1"/>
  <c r="I67" i="1"/>
  <c r="K67" i="1" s="1"/>
  <c r="L67" i="1" s="1"/>
  <c r="K66" i="1"/>
  <c r="L66" i="1" s="1"/>
  <c r="I66" i="1"/>
  <c r="I65" i="1"/>
  <c r="I64" i="1"/>
  <c r="I63" i="1"/>
  <c r="K63" i="1" s="1"/>
  <c r="L63" i="1" s="1"/>
  <c r="K62" i="1"/>
  <c r="L62" i="1" s="1"/>
  <c r="I62" i="1"/>
  <c r="I61" i="1"/>
  <c r="I60" i="1"/>
  <c r="I59" i="1"/>
  <c r="K59" i="1" s="1"/>
  <c r="L59" i="1" s="1"/>
  <c r="K58" i="1"/>
  <c r="L58" i="1" s="1"/>
  <c r="I58" i="1"/>
  <c r="I57" i="1"/>
  <c r="I56" i="1"/>
  <c r="K56" i="1" s="1"/>
  <c r="I55" i="1"/>
  <c r="K55" i="1" s="1"/>
  <c r="L55" i="1" s="1"/>
  <c r="K54" i="1"/>
  <c r="L54" i="1" s="1"/>
  <c r="I54" i="1"/>
  <c r="I53" i="1"/>
  <c r="I52" i="1"/>
  <c r="I51" i="1"/>
  <c r="K51" i="1" s="1"/>
  <c r="L51" i="1" s="1"/>
  <c r="K50" i="1"/>
  <c r="L50" i="1" s="1"/>
  <c r="I50" i="1"/>
  <c r="I49" i="1"/>
  <c r="I48" i="1"/>
  <c r="I47" i="1"/>
  <c r="K47" i="1" s="1"/>
  <c r="L47" i="1" s="1"/>
  <c r="K46" i="1"/>
  <c r="L46" i="1" s="1"/>
  <c r="I46" i="1"/>
  <c r="I45" i="1"/>
  <c r="I42" i="1"/>
  <c r="I37" i="1"/>
  <c r="K37" i="1" s="1"/>
  <c r="L37" i="1" s="1"/>
  <c r="K32" i="1"/>
  <c r="L32" i="1" s="1"/>
  <c r="I32" i="1"/>
  <c r="F71" i="1" s="1"/>
  <c r="L64" i="1" l="1"/>
  <c r="L65" i="1"/>
  <c r="L61" i="1"/>
  <c r="L48" i="1"/>
  <c r="L49" i="1"/>
  <c r="K42" i="1"/>
  <c r="L42" i="1" s="1"/>
  <c r="K52" i="1"/>
  <c r="L52" i="1" s="1"/>
  <c r="K60" i="1"/>
  <c r="L60" i="1" s="1"/>
  <c r="K64" i="1"/>
  <c r="L56" i="1"/>
  <c r="L68" i="1"/>
  <c r="K48" i="1"/>
  <c r="K45" i="1"/>
  <c r="L45" i="1" s="1"/>
  <c r="K49" i="1"/>
  <c r="K53" i="1"/>
  <c r="L53" i="1" s="1"/>
  <c r="K57" i="1"/>
  <c r="L57" i="1" s="1"/>
  <c r="K61" i="1"/>
  <c r="K65" i="1"/>
  <c r="K69" i="1"/>
  <c r="L69" i="1" s="1"/>
  <c r="F72" i="1" l="1"/>
  <c r="B26" i="1" s="1"/>
</calcChain>
</file>

<file path=xl/sharedStrings.xml><?xml version="1.0" encoding="utf-8"?>
<sst xmlns="http://schemas.openxmlformats.org/spreadsheetml/2006/main" count="187" uniqueCount="124">
  <si>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</si>
  <si>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</si>
  <si>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</si>
  <si>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</si>
  <si>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</si>
  <si>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</si>
  <si>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</si>
  <si>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</si>
  <si>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</si>
  <si>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</si>
  <si>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</si>
  <si>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</si>
  <si>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</si>
  <si>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</si>
  <si>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</si>
  <si>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7</t>
  </si>
  <si>
    <t>REM SZLZR</t>
  </si>
  <si>
    <t>Naprawa szlaku operacyjnego w warunkach górskich</t>
  </si>
  <si>
    <t>M</t>
  </si>
  <si>
    <t>18</t>
  </si>
  <si>
    <t>PORZ-STOS</t>
  </si>
  <si>
    <t>Wynoszenie i układanie pozostałości drzewnych w stosy niewymiarowe</t>
  </si>
  <si>
    <t>M3P</t>
  </si>
  <si>
    <t>108</t>
  </si>
  <si>
    <t>SADZ-W+D</t>
  </si>
  <si>
    <t>Sadzenie wielolatek drzewek ukorzenionych w dołki, wraz z wykopaniem dołków</t>
  </si>
  <si>
    <t>TSZT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</si>
  <si>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</si>
  <si>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</si>
  <si>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</si>
  <si>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</si>
  <si>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</si>
  <si>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</si>
  <si>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</si>
  <si>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</si>
  <si>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</si>
  <si>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</si>
  <si>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</si>
  <si>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</si>
  <si>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</si>
  <si>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</si>
  <si>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</si>
  <si>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</si>
  <si>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</si>
  <si>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</si>
  <si>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</si>
  <si>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</si>
  <si>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</si>
  <si>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</si>
  <si>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134</t>
  </si>
  <si>
    <t>ZAB-UPAK</t>
  </si>
  <si>
    <t>Zabezpieczenie upraw przed zwierzyną przez pakułowanie drzewek</t>
  </si>
  <si>
    <t>136</t>
  </si>
  <si>
    <t>ZAB-MCHRG</t>
  </si>
  <si>
    <t>Zabezpieczenie młodników przed spałowaniem przy użyciu repelentów w warunkach górskich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</si>
  <si>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</si>
  <si>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</si>
  <si>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</si>
  <si>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</si>
  <si>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</si>
  <si>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</si>
  <si>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</si>
  <si>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157</t>
  </si>
  <si>
    <t>PUŁF</t>
  </si>
  <si>
    <t>Wykładanie lub zdejmowanie pułapek feromonowych na szkodniki wtórne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</si>
  <si>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</si>
  <si>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</si>
  <si>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</si>
  <si>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</si>
  <si>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</si>
  <si>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</si>
  <si>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</si>
  <si>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</si>
  <si>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</si>
  <si>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</si>
  <si>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</si>
  <si>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</si>
  <si>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H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</si>
  <si>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</si>
  <si>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</si>
  <si>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</si>
  <si>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</si>
  <si>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</si>
  <si>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</si>
  <si>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</si>
  <si>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</si>
  <si>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</si>
  <si>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</si>
  <si>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</si>
  <si>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</si>
  <si>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</si>
  <si>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</si>
  <si>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</si>
  <si>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</si>
  <si>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</si>
  <si>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</si>
  <si>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</si>
  <si>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</si>
  <si>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</si>
  <si>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</si>
  <si>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</si>
  <si>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</si>
  <si>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</si>
  <si>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</si>
  <si>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</si>
  <si>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</si>
  <si>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</si>
  <si>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Odpowiadając na ogłoszenie o przetargu nieograniczonym na „Wykonywanie usług z zakresu gospodarki leśnej na terenie Nadleśnictwa Wisła w roku 2026''  składamy niniejszym ofertę na pakiet Pakiet I tego zamówienia: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</si>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</sst>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0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7" t="s">
        <v>99</v>
      </c>
      <c r="K2" s="17"/>
      <c r="L2" s="17"/>
      <c r="M2" s="17"/>
      <c r="N2" s="17"/>
      <c r="O2" s="17"/>
      <c r="P2" s="17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21"/>
      <c r="C4" s="21"/>
      <c r="D4" s="21"/>
      <c r="E4" s="21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21"/>
      <c r="C6" s="21"/>
      <c r="D6" s="21"/>
      <c r="E6" s="21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21"/>
      <c r="C8" s="21"/>
      <c r="D8" s="21"/>
      <c r="E8" s="21"/>
    </row>
    <row r="9" spans="2:16" s="1" customFormat="1" ht="4.3499999999999996" customHeight="1" x14ac:dyDescent="0.2"/>
    <row r="10" spans="2:16" s="1" customFormat="1" ht="6.95" customHeight="1" x14ac:dyDescent="0.2">
      <c r="B10" s="39" t="s">
        <v>100</v>
      </c>
      <c r="C10" s="39"/>
      <c r="D10" s="39"/>
      <c r="E10" s="39"/>
    </row>
    <row r="11" spans="2:16" s="1" customFormat="1" ht="12.2" customHeight="1" x14ac:dyDescent="0.2">
      <c r="B11" s="39"/>
      <c r="C11" s="39"/>
      <c r="D11" s="39"/>
      <c r="E11" s="39"/>
      <c r="G11" s="11"/>
      <c r="H11" s="32" t="s">
        <v>101</v>
      </c>
      <c r="I11" s="32"/>
      <c r="J11" s="32"/>
      <c r="K11" s="32"/>
      <c r="L11" s="32"/>
      <c r="M11" s="32"/>
      <c r="N11" s="32"/>
      <c r="O11" s="32"/>
    </row>
    <row r="12" spans="2:16" s="1" customFormat="1" ht="7.9" customHeight="1" x14ac:dyDescent="0.2">
      <c r="H12" s="32"/>
      <c r="I12" s="32"/>
      <c r="J12" s="32"/>
      <c r="K12" s="32"/>
      <c r="L12" s="32"/>
      <c r="M12" s="32"/>
      <c r="N12" s="32"/>
      <c r="O12" s="32"/>
    </row>
    <row r="13" spans="2:16" s="1" customFormat="1" ht="20.25" customHeight="1" x14ac:dyDescent="0.2"/>
    <row r="14" spans="2:16" s="1" customFormat="1" ht="24" customHeight="1" x14ac:dyDescent="0.2">
      <c r="F14" s="25" t="s">
        <v>102</v>
      </c>
      <c r="G14" s="25"/>
      <c r="H14" s="25"/>
      <c r="I14" s="25"/>
    </row>
    <row r="15" spans="2:16" s="1" customFormat="1" ht="43.15" customHeight="1" x14ac:dyDescent="0.2"/>
    <row r="16" spans="2:16" s="1" customFormat="1" ht="20.85" customHeight="1" x14ac:dyDescent="0.2">
      <c r="C16" s="24" t="s">
        <v>103</v>
      </c>
      <c r="D16" s="24"/>
      <c r="E16" s="24"/>
    </row>
    <row r="17" spans="2:13" s="1" customFormat="1" ht="2.65" customHeight="1" x14ac:dyDescent="0.2"/>
    <row r="18" spans="2:13" s="1" customFormat="1" ht="20.85" customHeight="1" x14ac:dyDescent="0.2">
      <c r="C18" s="24" t="s">
        <v>104</v>
      </c>
      <c r="D18" s="24"/>
      <c r="E18" s="24"/>
    </row>
    <row r="19" spans="2:13" s="1" customFormat="1" ht="2.65" customHeight="1" x14ac:dyDescent="0.2"/>
    <row r="20" spans="2:13" s="1" customFormat="1" ht="20.85" customHeight="1" x14ac:dyDescent="0.2">
      <c r="C20" s="24" t="s">
        <v>105</v>
      </c>
      <c r="D20" s="24"/>
      <c r="E20" s="24"/>
    </row>
    <row r="21" spans="2:13" s="1" customFormat="1" ht="2.65" customHeight="1" x14ac:dyDescent="0.2"/>
    <row r="22" spans="2:13" s="1" customFormat="1" ht="20.85" customHeight="1" x14ac:dyDescent="0.2">
      <c r="C22" s="24" t="s">
        <v>106</v>
      </c>
      <c r="D22" s="24"/>
      <c r="E22" s="24"/>
    </row>
    <row r="23" spans="2:13" s="1" customFormat="1" ht="34.700000000000003" customHeight="1" x14ac:dyDescent="0.2"/>
    <row r="24" spans="2:13" s="1" customFormat="1" ht="50.1" customHeight="1" x14ac:dyDescent="0.2">
      <c r="B24" s="34" t="s">
        <v>107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TEXT(F72,"#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4" t="s">
        <v>108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52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4" t="s">
        <v>109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59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540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4" t="s">
        <v>110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56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2188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9" customHeight="1" x14ac:dyDescent="0.2"/>
    <row r="44" spans="2:13" s="1" customFormat="1" ht="56.2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8" t="s">
        <v>10</v>
      </c>
      <c r="M44" s="18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1000</v>
      </c>
      <c r="H45" s="10">
        <v>0</v>
      </c>
      <c r="I45" s="9">
        <f t="shared" ref="I45:I69" si="0">ROUND(G45* H45,2)</f>
        <v>0</v>
      </c>
      <c r="J45" s="5">
        <v>8</v>
      </c>
      <c r="K45" s="9">
        <f t="shared" ref="K45:K69" si="1">ROUND(I45* J45/100,2)</f>
        <v>0</v>
      </c>
      <c r="L45" s="12">
        <f t="shared" ref="L45:L69" si="2">ROUND(I45+ K45,2)</f>
        <v>0</v>
      </c>
      <c r="M45" s="13"/>
    </row>
    <row r="46" spans="2:13" s="1" customFormat="1" ht="28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22</v>
      </c>
      <c r="G46" s="8">
        <v>2400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2">
        <f t="shared" si="2"/>
        <v>0</v>
      </c>
      <c r="M46" s="13"/>
    </row>
    <row r="47" spans="2:13" s="1" customFormat="1" ht="28.7" customHeight="1" x14ac:dyDescent="0.2">
      <c r="B47" s="5">
        <v>6</v>
      </c>
      <c r="C47" s="6" t="s">
        <v>23</v>
      </c>
      <c r="D47" s="6" t="s">
        <v>24</v>
      </c>
      <c r="E47" s="7" t="s">
        <v>25</v>
      </c>
      <c r="F47" s="6" t="s">
        <v>26</v>
      </c>
      <c r="G47" s="8">
        <v>0.05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2">
        <f t="shared" si="2"/>
        <v>0</v>
      </c>
      <c r="M47" s="13"/>
    </row>
    <row r="48" spans="2:13" s="1" customFormat="1" ht="19.7" customHeight="1" x14ac:dyDescent="0.2">
      <c r="B48" s="5">
        <v>7</v>
      </c>
      <c r="C48" s="6" t="s">
        <v>27</v>
      </c>
      <c r="D48" s="6" t="s">
        <v>28</v>
      </c>
      <c r="E48" s="7" t="s">
        <v>29</v>
      </c>
      <c r="F48" s="6" t="s">
        <v>26</v>
      </c>
      <c r="G48" s="8">
        <v>0.05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2">
        <f t="shared" si="2"/>
        <v>0</v>
      </c>
      <c r="M48" s="13"/>
    </row>
    <row r="49" spans="2:13" s="1" customFormat="1" ht="28.7" customHeight="1" x14ac:dyDescent="0.2">
      <c r="B49" s="5">
        <v>8</v>
      </c>
      <c r="C49" s="6" t="s">
        <v>30</v>
      </c>
      <c r="D49" s="6" t="s">
        <v>31</v>
      </c>
      <c r="E49" s="7" t="s">
        <v>32</v>
      </c>
      <c r="F49" s="6" t="s">
        <v>33</v>
      </c>
      <c r="G49" s="8">
        <v>0.5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2">
        <f t="shared" si="2"/>
        <v>0</v>
      </c>
      <c r="M49" s="13"/>
    </row>
    <row r="50" spans="2:13" s="1" customFormat="1" ht="28.7" customHeight="1" x14ac:dyDescent="0.2">
      <c r="B50" s="5">
        <v>9</v>
      </c>
      <c r="C50" s="6" t="s">
        <v>34</v>
      </c>
      <c r="D50" s="6" t="s">
        <v>35</v>
      </c>
      <c r="E50" s="7" t="s">
        <v>36</v>
      </c>
      <c r="F50" s="6" t="s">
        <v>33</v>
      </c>
      <c r="G50" s="8">
        <v>1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2">
        <f t="shared" si="2"/>
        <v>0</v>
      </c>
      <c r="M50" s="13"/>
    </row>
    <row r="51" spans="2:13" s="1" customFormat="1" ht="28.7" customHeight="1" x14ac:dyDescent="0.2">
      <c r="B51" s="5">
        <v>10</v>
      </c>
      <c r="C51" s="6" t="s">
        <v>37</v>
      </c>
      <c r="D51" s="6" t="s">
        <v>38</v>
      </c>
      <c r="E51" s="7" t="s">
        <v>39</v>
      </c>
      <c r="F51" s="6" t="s">
        <v>33</v>
      </c>
      <c r="G51" s="8">
        <v>1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19.7" customHeight="1" x14ac:dyDescent="0.2">
      <c r="B52" s="5">
        <v>11</v>
      </c>
      <c r="C52" s="6" t="s">
        <v>40</v>
      </c>
      <c r="D52" s="6" t="s">
        <v>41</v>
      </c>
      <c r="E52" s="7" t="s">
        <v>42</v>
      </c>
      <c r="F52" s="6" t="s">
        <v>33</v>
      </c>
      <c r="G52" s="8">
        <v>5.14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19.7" customHeight="1" x14ac:dyDescent="0.2">
      <c r="B53" s="5">
        <v>12</v>
      </c>
      <c r="C53" s="6" t="s">
        <v>43</v>
      </c>
      <c r="D53" s="6" t="s">
        <v>44</v>
      </c>
      <c r="E53" s="7" t="s">
        <v>45</v>
      </c>
      <c r="F53" s="6" t="s">
        <v>33</v>
      </c>
      <c r="G53" s="8">
        <v>15.65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28.7" customHeight="1" x14ac:dyDescent="0.2">
      <c r="B54" s="5">
        <v>13</v>
      </c>
      <c r="C54" s="6" t="s">
        <v>46</v>
      </c>
      <c r="D54" s="6" t="s">
        <v>47</v>
      </c>
      <c r="E54" s="7" t="s">
        <v>48</v>
      </c>
      <c r="F54" s="6" t="s">
        <v>33</v>
      </c>
      <c r="G54" s="8">
        <v>24.76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28.7" customHeight="1" x14ac:dyDescent="0.2">
      <c r="B55" s="5">
        <v>14</v>
      </c>
      <c r="C55" s="6" t="s">
        <v>49</v>
      </c>
      <c r="D55" s="6" t="s">
        <v>50</v>
      </c>
      <c r="E55" s="7" t="s">
        <v>51</v>
      </c>
      <c r="F55" s="6" t="s">
        <v>26</v>
      </c>
      <c r="G55" s="8">
        <v>7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28.7" customHeight="1" x14ac:dyDescent="0.2">
      <c r="B56" s="5">
        <v>15</v>
      </c>
      <c r="C56" s="6" t="s">
        <v>52</v>
      </c>
      <c r="D56" s="6" t="s">
        <v>53</v>
      </c>
      <c r="E56" s="7" t="s">
        <v>54</v>
      </c>
      <c r="F56" s="6" t="s">
        <v>26</v>
      </c>
      <c r="G56" s="8">
        <v>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16</v>
      </c>
      <c r="C57" s="6" t="s">
        <v>55</v>
      </c>
      <c r="D57" s="6" t="s">
        <v>56</v>
      </c>
      <c r="E57" s="7" t="s">
        <v>57</v>
      </c>
      <c r="F57" s="6" t="s">
        <v>58</v>
      </c>
      <c r="G57" s="8">
        <v>25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17</v>
      </c>
      <c r="C58" s="6" t="s">
        <v>59</v>
      </c>
      <c r="D58" s="6" t="s">
        <v>60</v>
      </c>
      <c r="E58" s="7" t="s">
        <v>61</v>
      </c>
      <c r="F58" s="6" t="s">
        <v>14</v>
      </c>
      <c r="G58" s="8">
        <v>50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18</v>
      </c>
      <c r="C59" s="6" t="s">
        <v>62</v>
      </c>
      <c r="D59" s="6" t="s">
        <v>63</v>
      </c>
      <c r="E59" s="7" t="s">
        <v>64</v>
      </c>
      <c r="F59" s="6" t="s">
        <v>58</v>
      </c>
      <c r="G59" s="8">
        <v>62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7" customHeight="1" x14ac:dyDescent="0.2">
      <c r="B60" s="5">
        <v>19</v>
      </c>
      <c r="C60" s="6" t="s">
        <v>65</v>
      </c>
      <c r="D60" s="6" t="s">
        <v>66</v>
      </c>
      <c r="E60" s="7" t="s">
        <v>67</v>
      </c>
      <c r="F60" s="6" t="s">
        <v>14</v>
      </c>
      <c r="G60" s="8">
        <v>50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7" customHeight="1" x14ac:dyDescent="0.2">
      <c r="B61" s="5">
        <v>20</v>
      </c>
      <c r="C61" s="6" t="s">
        <v>68</v>
      </c>
      <c r="D61" s="6" t="s">
        <v>69</v>
      </c>
      <c r="E61" s="7" t="s">
        <v>70</v>
      </c>
      <c r="F61" s="6" t="s">
        <v>58</v>
      </c>
      <c r="G61" s="8">
        <v>20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21</v>
      </c>
      <c r="C62" s="6" t="s">
        <v>71</v>
      </c>
      <c r="D62" s="6" t="s">
        <v>72</v>
      </c>
      <c r="E62" s="7" t="s">
        <v>73</v>
      </c>
      <c r="F62" s="6" t="s">
        <v>58</v>
      </c>
      <c r="G62" s="8">
        <v>120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22</v>
      </c>
      <c r="C63" s="6" t="s">
        <v>74</v>
      </c>
      <c r="D63" s="6" t="s">
        <v>75</v>
      </c>
      <c r="E63" s="7" t="s">
        <v>76</v>
      </c>
      <c r="F63" s="6" t="s">
        <v>77</v>
      </c>
      <c r="G63" s="8">
        <v>674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23</v>
      </c>
      <c r="C64" s="6" t="s">
        <v>78</v>
      </c>
      <c r="D64" s="6" t="s">
        <v>79</v>
      </c>
      <c r="E64" s="7" t="s">
        <v>76</v>
      </c>
      <c r="F64" s="6" t="s">
        <v>77</v>
      </c>
      <c r="G64" s="8">
        <v>37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2">
        <f t="shared" si="2"/>
        <v>0</v>
      </c>
      <c r="M64" s="13"/>
    </row>
    <row r="65" spans="2:14" s="1" customFormat="1" ht="19.7" customHeight="1" x14ac:dyDescent="0.2">
      <c r="B65" s="5">
        <v>24</v>
      </c>
      <c r="C65" s="6" t="s">
        <v>80</v>
      </c>
      <c r="D65" s="6" t="s">
        <v>81</v>
      </c>
      <c r="E65" s="7" t="s">
        <v>82</v>
      </c>
      <c r="F65" s="6" t="s">
        <v>77</v>
      </c>
      <c r="G65" s="8">
        <v>25.6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4" s="1" customFormat="1" ht="19.7" customHeight="1" x14ac:dyDescent="0.2">
      <c r="B66" s="5">
        <v>25</v>
      </c>
      <c r="C66" s="6" t="s">
        <v>83</v>
      </c>
      <c r="D66" s="6" t="s">
        <v>84</v>
      </c>
      <c r="E66" s="7" t="s">
        <v>85</v>
      </c>
      <c r="F66" s="6" t="s">
        <v>77</v>
      </c>
      <c r="G66" s="8">
        <v>20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4" s="1" customFormat="1" ht="19.7" customHeight="1" x14ac:dyDescent="0.2">
      <c r="B67" s="5">
        <v>26</v>
      </c>
      <c r="C67" s="6" t="s">
        <v>86</v>
      </c>
      <c r="D67" s="6" t="s">
        <v>87</v>
      </c>
      <c r="E67" s="7" t="s">
        <v>85</v>
      </c>
      <c r="F67" s="6" t="s">
        <v>77</v>
      </c>
      <c r="G67" s="8">
        <v>131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2">
        <f t="shared" si="2"/>
        <v>0</v>
      </c>
      <c r="M67" s="13"/>
    </row>
    <row r="68" spans="2:14" s="1" customFormat="1" ht="19.7" customHeight="1" x14ac:dyDescent="0.2">
      <c r="B68" s="5">
        <v>27</v>
      </c>
      <c r="C68" s="6" t="s">
        <v>88</v>
      </c>
      <c r="D68" s="6" t="s">
        <v>89</v>
      </c>
      <c r="E68" s="7" t="s">
        <v>90</v>
      </c>
      <c r="F68" s="6" t="s">
        <v>77</v>
      </c>
      <c r="G68" s="8">
        <v>121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4" s="1" customFormat="1" ht="19.7" customHeight="1" x14ac:dyDescent="0.2">
      <c r="B69" s="5">
        <v>28</v>
      </c>
      <c r="C69" s="6" t="s">
        <v>91</v>
      </c>
      <c r="D69" s="6" t="s">
        <v>92</v>
      </c>
      <c r="E69" s="7" t="s">
        <v>90</v>
      </c>
      <c r="F69" s="6" t="s">
        <v>77</v>
      </c>
      <c r="G69" s="8">
        <v>31.67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2">
        <f t="shared" si="2"/>
        <v>0</v>
      </c>
      <c r="M69" s="13"/>
    </row>
    <row r="70" spans="2:14" s="1" customFormat="1" ht="55.9" customHeight="1" x14ac:dyDescent="0.2"/>
    <row r="71" spans="2:14" s="1" customFormat="1" ht="21.4" customHeight="1" x14ac:dyDescent="0.2">
      <c r="B71" s="22" t="s">
        <v>93</v>
      </c>
      <c r="C71" s="22"/>
      <c r="D71" s="22"/>
      <c r="E71" s="22"/>
      <c r="F71" s="26">
        <f>ROUND(I32+I37+I42+I45+I46+I47+I48+I49+I50+I51+I52+I53+I54+I55+I56+I57+I58+I59+I60+I61+I62+I63+I64+I65+I66+I67+I68+I69,2)</f>
        <v>0</v>
      </c>
      <c r="G71" s="27"/>
      <c r="H71" s="27"/>
      <c r="I71" s="27"/>
      <c r="J71" s="27"/>
      <c r="K71" s="27"/>
      <c r="L71" s="27"/>
      <c r="M71" s="28"/>
    </row>
    <row r="72" spans="2:14" s="1" customFormat="1" ht="21.4" customHeight="1" x14ac:dyDescent="0.2">
      <c r="B72" s="22" t="s">
        <v>94</v>
      </c>
      <c r="C72" s="22"/>
      <c r="D72" s="22"/>
      <c r="E72" s="22"/>
      <c r="F72" s="29">
        <f>ROUND(L32+L37+L42+L45+L46+L47+L48+L49+L50+L51+L52+L53+L54+L55+L56+L57+L58+L59+L60+L61+L62+L63+L64+L65+L66+L67+L68+L69,2)</f>
        <v>0</v>
      </c>
      <c r="G72" s="30"/>
      <c r="H72" s="30"/>
      <c r="I72" s="30"/>
      <c r="J72" s="30"/>
      <c r="K72" s="30"/>
      <c r="L72" s="30"/>
      <c r="M72" s="31"/>
    </row>
    <row r="73" spans="2:14" s="1" customFormat="1" ht="11.1" customHeight="1" x14ac:dyDescent="0.2"/>
    <row r="74" spans="2:14" s="1" customFormat="1" ht="80.099999999999994" customHeight="1" x14ac:dyDescent="0.2">
      <c r="B74" s="23" t="s">
        <v>111</v>
      </c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</row>
    <row r="75" spans="2:14" s="1" customFormat="1" ht="2.65" customHeight="1" x14ac:dyDescent="0.2"/>
    <row r="76" spans="2:14" s="1" customFormat="1" ht="110.1" customHeight="1" x14ac:dyDescent="0.2">
      <c r="B76" s="23" t="s">
        <v>112</v>
      </c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</row>
    <row r="77" spans="2:14" s="1" customFormat="1" ht="5.25" customHeight="1" x14ac:dyDescent="0.2"/>
    <row r="78" spans="2:14" s="1" customFormat="1" ht="110.1" customHeight="1" x14ac:dyDescent="0.2">
      <c r="B78" s="36" t="s">
        <v>113</v>
      </c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</row>
    <row r="79" spans="2:14" s="1" customFormat="1" ht="5.25" customHeight="1" x14ac:dyDescent="0.2"/>
    <row r="80" spans="2:14" s="1" customFormat="1" ht="37.9" customHeight="1" x14ac:dyDescent="0.2">
      <c r="C80" s="38" t="s">
        <v>95</v>
      </c>
      <c r="D80" s="38"/>
      <c r="E80" s="38"/>
      <c r="F80" s="40" t="s">
        <v>96</v>
      </c>
      <c r="G80" s="40"/>
      <c r="H80" s="40"/>
      <c r="I80" s="40"/>
      <c r="J80" s="40"/>
      <c r="K80" s="40"/>
      <c r="L80" s="40"/>
    </row>
    <row r="81" spans="2:14" s="1" customFormat="1" ht="28.7" customHeight="1" x14ac:dyDescent="0.2">
      <c r="C81" s="20"/>
      <c r="D81" s="20"/>
      <c r="E81" s="20"/>
      <c r="F81" s="20"/>
      <c r="G81" s="20"/>
      <c r="H81" s="20"/>
      <c r="I81" s="20"/>
      <c r="J81" s="20"/>
      <c r="K81" s="20"/>
      <c r="L81" s="20"/>
    </row>
    <row r="82" spans="2:14" s="1" customFormat="1" ht="28.7" customHeight="1" x14ac:dyDescent="0.2"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2:14" s="1" customFormat="1" ht="28.7" customHeight="1" x14ac:dyDescent="0.2">
      <c r="C83" s="20"/>
      <c r="D83" s="20"/>
      <c r="E83" s="20"/>
      <c r="F83" s="20"/>
      <c r="G83" s="20"/>
      <c r="H83" s="20"/>
      <c r="I83" s="20"/>
      <c r="J83" s="20"/>
      <c r="K83" s="20"/>
      <c r="L83" s="20"/>
    </row>
    <row r="84" spans="2:14" s="1" customFormat="1" ht="28.7" customHeight="1" x14ac:dyDescent="0.2">
      <c r="C84" s="20"/>
      <c r="D84" s="20"/>
      <c r="E84" s="20"/>
      <c r="F84" s="20"/>
      <c r="G84" s="20"/>
      <c r="H84" s="20"/>
      <c r="I84" s="20"/>
      <c r="J84" s="20"/>
      <c r="K84" s="20"/>
      <c r="L84" s="20"/>
    </row>
    <row r="85" spans="2:14" s="1" customFormat="1" ht="2.65" customHeight="1" x14ac:dyDescent="0.2"/>
    <row r="86" spans="2:14" s="1" customFormat="1" ht="203.1" customHeight="1" x14ac:dyDescent="0.2">
      <c r="B86" s="23" t="s">
        <v>114</v>
      </c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</row>
    <row r="87" spans="2:14" s="1" customFormat="1" ht="2.65" customHeight="1" x14ac:dyDescent="0.2"/>
    <row r="88" spans="2:14" s="1" customFormat="1" ht="36.950000000000003" customHeight="1" x14ac:dyDescent="0.2">
      <c r="B88" s="37" t="s">
        <v>115</v>
      </c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</row>
    <row r="89" spans="2:14" s="1" customFormat="1" ht="2.65" customHeight="1" x14ac:dyDescent="0.2"/>
    <row r="90" spans="2:14" s="1" customFormat="1" ht="37.9" customHeight="1" x14ac:dyDescent="0.2">
      <c r="C90" s="38" t="s">
        <v>97</v>
      </c>
      <c r="D90" s="38"/>
      <c r="E90" s="38"/>
      <c r="F90" s="19" t="s">
        <v>98</v>
      </c>
      <c r="G90" s="19"/>
      <c r="H90" s="19"/>
      <c r="I90" s="19"/>
      <c r="J90" s="19"/>
      <c r="K90" s="19"/>
      <c r="L90" s="19"/>
    </row>
    <row r="91" spans="2:14" s="1" customFormat="1" ht="28.7" customHeight="1" x14ac:dyDescent="0.2">
      <c r="C91" s="20"/>
      <c r="D91" s="20"/>
      <c r="E91" s="20"/>
      <c r="F91" s="20"/>
      <c r="G91" s="20"/>
      <c r="H91" s="20"/>
      <c r="I91" s="20"/>
      <c r="J91" s="20"/>
      <c r="K91" s="20"/>
      <c r="L91" s="20"/>
    </row>
    <row r="92" spans="2:14" s="1" customFormat="1" ht="28.7" customHeight="1" x14ac:dyDescent="0.2">
      <c r="C92" s="20"/>
      <c r="D92" s="20"/>
      <c r="E92" s="20"/>
      <c r="F92" s="20"/>
      <c r="G92" s="20"/>
      <c r="H92" s="20"/>
      <c r="I92" s="20"/>
      <c r="J92" s="20"/>
      <c r="K92" s="20"/>
      <c r="L92" s="20"/>
    </row>
    <row r="93" spans="2:14" s="1" customFormat="1" ht="28.7" customHeight="1" x14ac:dyDescent="0.2">
      <c r="C93" s="20"/>
      <c r="D93" s="20"/>
      <c r="E93" s="20"/>
      <c r="F93" s="20"/>
      <c r="G93" s="20"/>
      <c r="H93" s="20"/>
      <c r="I93" s="20"/>
      <c r="J93" s="20"/>
      <c r="K93" s="20"/>
      <c r="L93" s="20"/>
    </row>
    <row r="94" spans="2:14" s="1" customFormat="1" ht="28.7" customHeight="1" x14ac:dyDescent="0.2">
      <c r="C94" s="20"/>
      <c r="D94" s="20"/>
      <c r="E94" s="20"/>
      <c r="F94" s="20"/>
      <c r="G94" s="20"/>
      <c r="H94" s="20"/>
      <c r="I94" s="20"/>
      <c r="J94" s="20"/>
      <c r="K94" s="20"/>
      <c r="L94" s="20"/>
    </row>
    <row r="95" spans="2:14" s="1" customFormat="1" ht="2.65" customHeight="1" x14ac:dyDescent="0.2"/>
    <row r="96" spans="2:14" s="1" customFormat="1" ht="159.94999999999999" customHeight="1" x14ac:dyDescent="0.2">
      <c r="B96" s="23" t="s">
        <v>116</v>
      </c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</row>
    <row r="97" spans="2:14" s="1" customFormat="1" ht="2.65" customHeight="1" x14ac:dyDescent="0.2"/>
    <row r="98" spans="2:14" s="1" customFormat="1" ht="54.95" customHeight="1" x14ac:dyDescent="0.2">
      <c r="B98" s="23" t="s">
        <v>117</v>
      </c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</row>
    <row r="99" spans="2:14" s="1" customFormat="1" ht="2.65" customHeight="1" x14ac:dyDescent="0.2"/>
    <row r="100" spans="2:14" s="1" customFormat="1" ht="60" customHeight="1" x14ac:dyDescent="0.2">
      <c r="B100" s="36" t="s">
        <v>118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2.65" customHeight="1" x14ac:dyDescent="0.2"/>
    <row r="102" spans="2:14" s="1" customFormat="1" ht="48" customHeight="1" x14ac:dyDescent="0.2">
      <c r="B102" s="36" t="s">
        <v>119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2.65" customHeight="1" x14ac:dyDescent="0.2"/>
    <row r="104" spans="2:14" s="1" customFormat="1" ht="125.1" customHeight="1" x14ac:dyDescent="0.2">
      <c r="B104" s="23" t="s">
        <v>120</v>
      </c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</row>
    <row r="105" spans="2:14" s="1" customFormat="1" ht="2.65" customHeight="1" x14ac:dyDescent="0.2"/>
    <row r="106" spans="2:14" s="1" customFormat="1" ht="84.95" customHeight="1" x14ac:dyDescent="0.2">
      <c r="B106" s="23" t="s">
        <v>121</v>
      </c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</row>
    <row r="107" spans="2:14" s="1" customFormat="1" ht="86.85" customHeight="1" x14ac:dyDescent="0.2"/>
    <row r="108" spans="2:14" s="1" customFormat="1" ht="17.649999999999999" customHeight="1" x14ac:dyDescent="0.2">
      <c r="J108" s="16" t="s">
        <v>122</v>
      </c>
      <c r="K108" s="16"/>
      <c r="L108" s="16"/>
    </row>
    <row r="109" spans="2:14" s="1" customFormat="1" ht="145.15" customHeight="1" x14ac:dyDescent="0.2"/>
    <row r="110" spans="2:14" s="1" customFormat="1" ht="81.599999999999994" customHeight="1" x14ac:dyDescent="0.2">
      <c r="B110" s="33" t="s">
        <v>123</v>
      </c>
      <c r="C110" s="33"/>
      <c r="D110" s="33"/>
      <c r="E110" s="33"/>
      <c r="F110" s="33"/>
      <c r="G110" s="33"/>
      <c r="H110" s="33"/>
      <c r="I110" s="33"/>
      <c r="J110" s="33"/>
      <c r="K110" s="33"/>
    </row>
  </sheetData>
  <mergeCells count="88">
    <mergeCell ref="B102:N102"/>
    <mergeCell ref="B104:N104"/>
    <mergeCell ref="B106:N106"/>
    <mergeCell ref="C84:E84"/>
    <mergeCell ref="C90:E90"/>
    <mergeCell ref="C91:E91"/>
    <mergeCell ref="C92:E92"/>
    <mergeCell ref="C93:E93"/>
    <mergeCell ref="C94:E94"/>
    <mergeCell ref="F84:L84"/>
    <mergeCell ref="C81:E81"/>
    <mergeCell ref="C82:E82"/>
    <mergeCell ref="C83:E83"/>
    <mergeCell ref="B10:E11"/>
    <mergeCell ref="B100:N100"/>
    <mergeCell ref="F80:L80"/>
    <mergeCell ref="F81:L81"/>
    <mergeCell ref="F82:L82"/>
    <mergeCell ref="F83:L83"/>
    <mergeCell ref="H11:O12"/>
    <mergeCell ref="L52:M52"/>
    <mergeCell ref="L53:M53"/>
    <mergeCell ref="B110:K110"/>
    <mergeCell ref="B24:M24"/>
    <mergeCell ref="B26:M26"/>
    <mergeCell ref="B29:L29"/>
    <mergeCell ref="B34:L34"/>
    <mergeCell ref="B39:L39"/>
    <mergeCell ref="B76:N76"/>
    <mergeCell ref="B78:N78"/>
    <mergeCell ref="B86:N86"/>
    <mergeCell ref="B88:N88"/>
    <mergeCell ref="B96:N96"/>
    <mergeCell ref="B98:N98"/>
    <mergeCell ref="C80:E80"/>
    <mergeCell ref="F92:L92"/>
    <mergeCell ref="F93:L93"/>
    <mergeCell ref="F94:L94"/>
    <mergeCell ref="B4:E4"/>
    <mergeCell ref="B6:E6"/>
    <mergeCell ref="B71:E71"/>
    <mergeCell ref="B72:E72"/>
    <mergeCell ref="B74:N74"/>
    <mergeCell ref="B8:E8"/>
    <mergeCell ref="C16:E16"/>
    <mergeCell ref="C18:E18"/>
    <mergeCell ref="C20:E20"/>
    <mergeCell ref="C22:E22"/>
    <mergeCell ref="F14:I14"/>
    <mergeCell ref="F71:M71"/>
    <mergeCell ref="F72:M72"/>
    <mergeCell ref="L49:M49"/>
    <mergeCell ref="L50:M50"/>
    <mergeCell ref="L51:M51"/>
    <mergeCell ref="F90:L90"/>
    <mergeCell ref="F91:L91"/>
    <mergeCell ref="L56:M56"/>
    <mergeCell ref="L57:M57"/>
    <mergeCell ref="L58:M58"/>
    <mergeCell ref="J108:L108"/>
    <mergeCell ref="J2:P2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69:M69"/>
    <mergeCell ref="B3:E3"/>
    <mergeCell ref="B5:E5"/>
    <mergeCell ref="B7:E7"/>
    <mergeCell ref="L64:M64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L54:M54"/>
    <mergeCell ref="L55:M5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dcterms:created xsi:type="dcterms:W3CDTF">2025-10-21T08:29:10Z</dcterms:created>
  <dcterms:modified xsi:type="dcterms:W3CDTF">2025-10-23T12:40:01Z</dcterms:modified>
</cp:coreProperties>
</file>